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38" i="1" l="1"/>
  <c r="H34" i="1"/>
  <c r="H26" i="1"/>
  <c r="H18" i="1" l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<sst xmlns="http://schemas.openxmlformats.org/spreadsheetml/2006/main" count="63" uniqueCount="35">
  <si>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</si>
  <si>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</si>
  <si>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</si>
  <si>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</si>
  <si>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</si>
  <si>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</si>
  <si>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</si>
  <si>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</si>
  <si>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</si>
  <si>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</si>
  <si>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</si>
  <si>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</si>
  <si>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</si>
  <si>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</si>
  <si>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</si>
  <si>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</si>
  <si>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</si>
  <si>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</si>
  <si>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</si>
  <si>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</si>
  <si>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</si>
  <si>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</si>
  <si>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</si>
  <si>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</si>
  <si>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</si>
  <si>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</si>
  <si>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</si>
  <si>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</si>
  <si>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</si>
  <si>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</si>
  <si>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</si>
  <si>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</si>
  <si>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28.06.2025 </t>
  </si>
  <si>
    <t>Primljena i neutrošena participacija od 28.06.2025</t>
  </si>
  <si>
    <t xml:space="preserve">Dana 28.06.2025.godine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</si>
</sst>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J10" sqref="J1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45836</v>
      </c>
      <c r="H12" s="12">
        <v>1309722.75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45836</v>
      </c>
      <c r="H13" s="1">
        <f>H14+H31-H39-H55</f>
        <v>147319.2699999999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45836</v>
      </c>
      <c r="H14" s="2">
        <f>SUM(H15:H30)</f>
        <v>86777.149999999907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f>30155</f>
        <v>30155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</f>
        <v>39689.469999999972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</f>
        <v>16932.679999999942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45836</v>
      </c>
      <c r="H31" s="2">
        <f>H32+H33+H34+H35+H37+H38+H36</f>
        <v>60548.12000000001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</f>
        <v>28101.320000000007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3518+11176+4553+11176+10141+8382+5588+4553+8382+16453-51475.2</f>
        <v>32446.800000000003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45836</v>
      </c>
      <c r="H39" s="3">
        <f>SUM(H40:H54)</f>
        <v>6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v>6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45836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45836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</f>
        <v>1162403.4800000002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1309722.75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2025-06-30T12:38:28Z</dcterms:modified>
  <cp:category/>
  <cp:contentStatus/>
</cp:coreProperties>
</file>